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45" windowWidth="17070" windowHeight="122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<sst xmlns="http://schemas.openxmlformats.org/spreadsheetml/2006/main" count="52" uniqueCount="29">
  <si>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>Kezdete</t>
  </si>
  <si>
    <t>Vége</t>
  </si>
  <si>
    <t>Táv</t>
  </si>
  <si>
    <t>[km]</t>
  </si>
  <si>
    <t>Fel</t>
  </si>
  <si>
    <t>Le</t>
  </si>
  <si>
    <t>[m]</t>
  </si>
  <si>
    <t>Pecsételőpontok között</t>
  </si>
  <si>
    <t>K négyszög jelzés Mecseknádasdra</t>
  </si>
  <si>
    <t>Apátvarasdtelep, pecsételőhely</t>
  </si>
  <si>
    <t>Hesz kereszt</t>
  </si>
  <si>
    <t>Héthárs pihenő</t>
  </si>
  <si>
    <t>Harsányi kereszt</t>
  </si>
  <si>
    <t>Bátaapáti, letérés a faluközpont felé (ph)</t>
  </si>
  <si>
    <t>Henrik-forrás</t>
  </si>
  <si>
    <t>Mórágy, buszforduló</t>
  </si>
  <si>
    <t>Kismórágy, vasúti átjáró</t>
  </si>
  <si>
    <t>Radnai magaslat, útelágazás</t>
  </si>
  <si>
    <t>Szálka, Horog csárda</t>
  </si>
  <si>
    <t>Grábóc, központ (ph)</t>
  </si>
  <si>
    <t>Volt Grábóci erdészház</t>
  </si>
  <si>
    <t>Haramia-forrás</t>
  </si>
  <si>
    <t>Sötét-völgy, erdei játszótér</t>
  </si>
  <si>
    <t>Bati kereszt</t>
  </si>
  <si>
    <t>Remete kápolna</t>
  </si>
  <si>
    <t>Szekszárd, Rockenbauer kopjafa</t>
  </si>
  <si>
    <t>A túraszakasz adatai</t>
  </si>
  <si>
    <t>Geresdi- és Szekszárdi-dombság</t>
  </si>
  <si>
    <t>GERESDI- ÉS SZEKSZÁRDI-DOMBSÁG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</si>
</sst>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41.140625" style="0" customWidth="1"/>
    <col min="4" max="9" width="11.00390625" style="1" customWidth="1"/>
  </cols>
  <sheetData>
    <row r="1" spans="2:9" s="26" customFormat="1" ht="15">
      <c r="B1" s="21"/>
      <c r="C1" s="21"/>
      <c r="D1" s="21"/>
      <c r="E1" s="21"/>
      <c r="F1" s="21"/>
      <c r="G1" s="23"/>
      <c r="H1" s="22"/>
      <c r="I1" s="22"/>
    </row>
    <row r="2" spans="2:9" s="27" customFormat="1" ht="21" customHeight="1">
      <c r="B2" s="43" t="s">
        <v>27</v>
      </c>
      <c r="C2" s="43"/>
      <c r="D2" s="43"/>
      <c r="E2" s="43"/>
      <c r="F2" s="43"/>
      <c r="G2" s="43"/>
      <c r="H2" s="43"/>
      <c r="I2" s="43"/>
    </row>
    <row r="3" spans="2:9" s="26" customFormat="1" ht="9" customHeight="1" thickBot="1">
      <c r="B3" s="21"/>
      <c r="C3" s="21"/>
      <c r="D3" s="21"/>
      <c r="E3" s="21"/>
      <c r="F3" s="21"/>
      <c r="G3" s="23"/>
      <c r="H3" s="22"/>
      <c r="I3" s="22"/>
    </row>
    <row r="4" spans="2:9" s="26" customFormat="1" ht="15">
      <c r="B4" s="44" t="s">
        <v>26</v>
      </c>
      <c r="C4" s="45"/>
      <c r="D4" s="45"/>
      <c r="E4" s="45"/>
      <c r="F4" s="45"/>
      <c r="G4" s="45" t="s">
        <v>7</v>
      </c>
      <c r="H4" s="45"/>
      <c r="I4" s="46"/>
    </row>
    <row r="5" spans="2:9" s="26" customFormat="1" ht="15">
      <c r="B5" s="47" t="s">
        <v>0</v>
      </c>
      <c r="C5" s="49" t="s">
        <v>1</v>
      </c>
      <c r="D5" s="3" t="s">
        <v>2</v>
      </c>
      <c r="E5" s="3" t="s">
        <v>4</v>
      </c>
      <c r="F5" s="3" t="s">
        <v>5</v>
      </c>
      <c r="G5" s="3" t="s">
        <v>2</v>
      </c>
      <c r="H5" s="3" t="s">
        <v>4</v>
      </c>
      <c r="I5" s="7" t="s">
        <v>5</v>
      </c>
    </row>
    <row r="6" spans="2:9" s="26" customFormat="1" ht="15.75" thickBot="1">
      <c r="B6" s="48"/>
      <c r="C6" s="50"/>
      <c r="D6" s="8" t="s">
        <v>3</v>
      </c>
      <c r="E6" s="8" t="s">
        <v>6</v>
      </c>
      <c r="F6" s="8" t="s">
        <v>6</v>
      </c>
      <c r="G6" s="8" t="s">
        <v>3</v>
      </c>
      <c r="H6" s="8" t="s">
        <v>6</v>
      </c>
      <c r="I6" s="9" t="s">
        <v>6</v>
      </c>
    </row>
    <row r="7" spans="2:9" ht="15">
      <c r="B7" s="24" t="s">
        <v>8</v>
      </c>
      <c r="C7" s="25" t="s">
        <v>9</v>
      </c>
      <c r="D7" s="20">
        <v>1.271</v>
      </c>
      <c r="E7" s="18">
        <v>21</v>
      </c>
      <c r="F7" s="18">
        <v>34</v>
      </c>
      <c r="G7" s="20">
        <f>D7</f>
        <v>1.271</v>
      </c>
      <c r="H7" s="18">
        <f>E7</f>
        <v>21</v>
      </c>
      <c r="I7" s="19">
        <f>F7</f>
        <v>34</v>
      </c>
    </row>
    <row r="8" spans="2:9" ht="15">
      <c r="B8" s="10" t="s">
        <v>9</v>
      </c>
      <c r="C8" s="2" t="s">
        <v>10</v>
      </c>
      <c r="D8" s="5">
        <v>3.864</v>
      </c>
      <c r="E8" s="4">
        <v>56</v>
      </c>
      <c r="F8" s="4">
        <v>65</v>
      </c>
      <c r="G8" s="32">
        <f>SUM(D8:D11)</f>
        <v>12.279</v>
      </c>
      <c r="H8" s="34">
        <f>SUM(E8:E11)</f>
        <v>193</v>
      </c>
      <c r="I8" s="35">
        <f>SUM(F8:F11)</f>
        <v>317</v>
      </c>
    </row>
    <row r="9" spans="2:9" ht="15">
      <c r="B9" s="10" t="s">
        <v>10</v>
      </c>
      <c r="C9" s="2" t="s">
        <v>11</v>
      </c>
      <c r="D9" s="5">
        <v>2.113</v>
      </c>
      <c r="E9" s="4">
        <v>37</v>
      </c>
      <c r="F9" s="4">
        <v>36</v>
      </c>
      <c r="G9" s="33"/>
      <c r="H9" s="33"/>
      <c r="I9" s="36"/>
    </row>
    <row r="10" spans="2:9" ht="15">
      <c r="B10" s="10" t="s">
        <v>11</v>
      </c>
      <c r="C10" s="2" t="s">
        <v>12</v>
      </c>
      <c r="D10" s="5">
        <v>1.725</v>
      </c>
      <c r="E10" s="4">
        <v>40</v>
      </c>
      <c r="F10" s="4">
        <v>25</v>
      </c>
      <c r="G10" s="33"/>
      <c r="H10" s="33"/>
      <c r="I10" s="36"/>
    </row>
    <row r="11" spans="2:9" ht="15">
      <c r="B11" s="10" t="s">
        <v>12</v>
      </c>
      <c r="C11" s="2" t="s">
        <v>13</v>
      </c>
      <c r="D11" s="5">
        <v>4.577</v>
      </c>
      <c r="E11" s="4">
        <v>60</v>
      </c>
      <c r="F11" s="4">
        <v>191</v>
      </c>
      <c r="G11" s="28"/>
      <c r="H11" s="28"/>
      <c r="I11" s="37"/>
    </row>
    <row r="12" spans="2:9" ht="15">
      <c r="B12" s="10" t="s">
        <v>13</v>
      </c>
      <c r="C12" s="2" t="s">
        <v>14</v>
      </c>
      <c r="D12" s="5">
        <v>3.165</v>
      </c>
      <c r="E12" s="4">
        <v>119</v>
      </c>
      <c r="F12" s="4">
        <v>88</v>
      </c>
      <c r="G12" s="32">
        <f>SUM(D12:D13)</f>
        <v>6.378</v>
      </c>
      <c r="H12" s="34">
        <f>SUM(E12:E13)</f>
        <v>248</v>
      </c>
      <c r="I12" s="35">
        <f>SUM(F12:F13)</f>
        <v>270</v>
      </c>
    </row>
    <row r="13" spans="2:9" ht="15">
      <c r="B13" s="10" t="s">
        <v>14</v>
      </c>
      <c r="C13" s="2" t="s">
        <v>15</v>
      </c>
      <c r="D13" s="5">
        <v>3.213</v>
      </c>
      <c r="E13" s="4">
        <v>129</v>
      </c>
      <c r="F13" s="4">
        <v>182</v>
      </c>
      <c r="G13" s="28"/>
      <c r="H13" s="28"/>
      <c r="I13" s="37"/>
    </row>
    <row r="14" spans="2:9" ht="15">
      <c r="B14" s="10" t="s">
        <v>15</v>
      </c>
      <c r="C14" s="2" t="s">
        <v>16</v>
      </c>
      <c r="D14" s="5">
        <v>2.679</v>
      </c>
      <c r="E14" s="4">
        <v>114</v>
      </c>
      <c r="F14" s="4">
        <v>110</v>
      </c>
      <c r="G14" s="32">
        <f>SUM(D14:D16)</f>
        <v>9.583</v>
      </c>
      <c r="H14" s="34">
        <f>SUM(E14:E16)</f>
        <v>331</v>
      </c>
      <c r="I14" s="35">
        <f>SUM(F14:F16)</f>
        <v>323</v>
      </c>
    </row>
    <row r="15" spans="2:9" ht="15">
      <c r="B15" s="10" t="s">
        <v>16</v>
      </c>
      <c r="C15" s="2" t="s">
        <v>17</v>
      </c>
      <c r="D15" s="5">
        <v>2.762</v>
      </c>
      <c r="E15" s="4">
        <v>136</v>
      </c>
      <c r="F15" s="4">
        <v>21</v>
      </c>
      <c r="G15" s="33"/>
      <c r="H15" s="33"/>
      <c r="I15" s="36"/>
    </row>
    <row r="16" spans="2:9" ht="15">
      <c r="B16" s="10" t="s">
        <v>17</v>
      </c>
      <c r="C16" s="2" t="s">
        <v>18</v>
      </c>
      <c r="D16" s="5">
        <v>4.142</v>
      </c>
      <c r="E16" s="4">
        <v>81</v>
      </c>
      <c r="F16" s="4">
        <v>192</v>
      </c>
      <c r="G16" s="28"/>
      <c r="H16" s="28"/>
      <c r="I16" s="37"/>
    </row>
    <row r="17" spans="2:9" ht="15">
      <c r="B17" s="10" t="s">
        <v>18</v>
      </c>
      <c r="C17" s="2" t="s">
        <v>19</v>
      </c>
      <c r="D17" s="5">
        <v>3.748</v>
      </c>
      <c r="E17" s="4">
        <v>123</v>
      </c>
      <c r="F17" s="4">
        <v>125</v>
      </c>
      <c r="G17" s="5">
        <f>D17</f>
        <v>3.748</v>
      </c>
      <c r="H17" s="4">
        <f>E17</f>
        <v>123</v>
      </c>
      <c r="I17" s="11">
        <f>F17</f>
        <v>125</v>
      </c>
    </row>
    <row r="18" spans="2:9" ht="15">
      <c r="B18" s="10" t="s">
        <v>19</v>
      </c>
      <c r="C18" s="2" t="s">
        <v>20</v>
      </c>
      <c r="D18" s="5">
        <v>3.855</v>
      </c>
      <c r="E18" s="4">
        <v>126</v>
      </c>
      <c r="F18" s="4">
        <v>99</v>
      </c>
      <c r="G18" s="39">
        <f>SUM(D18:D23)</f>
        <v>20.194</v>
      </c>
      <c r="H18" s="40">
        <f>SUM(E18:E23)</f>
        <v>564</v>
      </c>
      <c r="I18" s="38">
        <f>SUM(F18:F23)</f>
        <v>619</v>
      </c>
    </row>
    <row r="19" spans="2:9" ht="15">
      <c r="B19" s="10" t="s">
        <v>20</v>
      </c>
      <c r="C19" s="2" t="s">
        <v>21</v>
      </c>
      <c r="D19" s="5">
        <v>2.34</v>
      </c>
      <c r="E19" s="4">
        <v>101</v>
      </c>
      <c r="F19" s="4">
        <v>109</v>
      </c>
      <c r="G19" s="40"/>
      <c r="H19" s="40"/>
      <c r="I19" s="38"/>
    </row>
    <row r="20" spans="2:9" ht="15">
      <c r="B20" s="10" t="s">
        <v>21</v>
      </c>
      <c r="C20" s="2" t="s">
        <v>22</v>
      </c>
      <c r="D20" s="5">
        <v>2.586</v>
      </c>
      <c r="E20" s="4">
        <v>49</v>
      </c>
      <c r="F20" s="4">
        <v>75</v>
      </c>
      <c r="G20" s="40"/>
      <c r="H20" s="40"/>
      <c r="I20" s="38"/>
    </row>
    <row r="21" spans="2:9" ht="15">
      <c r="B21" s="10" t="s">
        <v>22</v>
      </c>
      <c r="C21" s="2" t="s">
        <v>23</v>
      </c>
      <c r="D21" s="5">
        <v>6.127</v>
      </c>
      <c r="E21" s="4">
        <v>246</v>
      </c>
      <c r="F21" s="4">
        <v>114</v>
      </c>
      <c r="G21" s="40"/>
      <c r="H21" s="40"/>
      <c r="I21" s="38"/>
    </row>
    <row r="22" spans="2:9" ht="15">
      <c r="B22" s="10" t="s">
        <v>23</v>
      </c>
      <c r="C22" s="2" t="s">
        <v>24</v>
      </c>
      <c r="D22" s="5">
        <v>2.394</v>
      </c>
      <c r="E22" s="4">
        <v>22</v>
      </c>
      <c r="F22" s="4">
        <v>140</v>
      </c>
      <c r="G22" s="40"/>
      <c r="H22" s="40"/>
      <c r="I22" s="38"/>
    </row>
    <row r="23" spans="2:9" ht="15.75" thickBot="1">
      <c r="B23" s="12" t="s">
        <v>24</v>
      </c>
      <c r="C23" s="13" t="s">
        <v>25</v>
      </c>
      <c r="D23" s="6">
        <v>2.892</v>
      </c>
      <c r="E23" s="14">
        <v>20</v>
      </c>
      <c r="F23" s="14">
        <v>82</v>
      </c>
      <c r="G23" s="41"/>
      <c r="H23" s="41"/>
      <c r="I23" s="42"/>
    </row>
    <row r="24" spans="2:9" ht="15.75" thickBot="1">
      <c r="B24" s="29" t="s">
        <v>28</v>
      </c>
      <c r="C24" s="30"/>
      <c r="D24" s="30"/>
      <c r="E24" s="30"/>
      <c r="F24" s="31"/>
      <c r="G24" s="15">
        <f>SUM(G7:G23)</f>
        <v>53.453</v>
      </c>
      <c r="H24" s="16">
        <f>SUM(H7:H23)</f>
        <v>1480</v>
      </c>
      <c r="I24" s="17">
        <f>SUM(I7:I23)</f>
        <v>1688</v>
      </c>
    </row>
    <row r="25" spans="2:9" s="26" customFormat="1" ht="15">
      <c r="B25" s="21"/>
      <c r="C25" s="21"/>
      <c r="D25" s="21"/>
      <c r="E25" s="21"/>
      <c r="F25" s="21"/>
      <c r="G25" s="23"/>
      <c r="H25" s="22"/>
      <c r="I25" s="22"/>
    </row>
    <row r="26" spans="2:9" s="26" customFormat="1" ht="15">
      <c r="B26" s="21"/>
      <c r="C26" s="21"/>
      <c r="D26" s="21"/>
      <c r="E26" s="21"/>
      <c r="F26" s="21"/>
      <c r="G26" s="23"/>
      <c r="H26" s="22"/>
      <c r="I26" s="22"/>
    </row>
  </sheetData>
  <sheetProtection/>
  <mergeCells count="18">
    <mergeCell ref="G18:G23"/>
    <mergeCell ref="H18:H23"/>
    <mergeCell ref="I18:I23"/>
    <mergeCell ref="B4:F4"/>
    <mergeCell ref="G4:I4"/>
    <mergeCell ref="B5:B6"/>
    <mergeCell ref="C5:C6"/>
    <mergeCell ref="B2:I2"/>
    <mergeCell ref="G8:G11"/>
    <mergeCell ref="H8:H11"/>
    <mergeCell ref="I8:I11"/>
    <mergeCell ref="I12:I13"/>
    <mergeCell ref="G14:G16"/>
    <mergeCell ref="H14:H16"/>
    <mergeCell ref="I14:I16"/>
    <mergeCell ref="B24:F24"/>
    <mergeCell ref="G12:G13"/>
    <mergeCell ref="H12:H13"/>
  </mergeCells>
  <printOptions/>
  <pageMargins left="0.7" right="0.7" top="0.75" bottom="0.75" header="0.3" footer="0.3"/>
  <pageSetup horizontalDpi="600" verticalDpi="600" orientation="portrait" paperSize="9" r:id="rId1"/>
  <ignoredErrors>
    <ignoredError sqref="I8:I16 I24 G18:I23 H24 G8:G16 G24 H8: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Alpiq Csepel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Horvath, Bela</dc:creator>
  <cp:keywords/>
  <dc:description/>
  <cp:lastModifiedBy>horvabe</cp:lastModifiedBy>
  <dcterms:created xsi:type="dcterms:W3CDTF">2018-02-19T10:06:10Z</dcterms:created>
  <dcterms:modified xsi:type="dcterms:W3CDTF">2018-03-10T10:24:31Z</dcterms:modified>
  <cp:category/>
  <cp:version/>
  <cp:contentType/>
  <cp:contentStatus/>
</cp:coreProperties>
</file>