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45" windowWidth="1707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<sst xmlns="http://schemas.openxmlformats.org/spreadsheetml/2006/main" count="60" uniqueCount="33">
  <si>
    <t>Kezdete</t>
  </si>
  <si>
    <t>Vége</t>
  </si>
  <si>
    <t>Táv</t>
  </si>
  <si>
    <t>[km]</t>
  </si>
  <si>
    <t>Fel</t>
  </si>
  <si>
    <t>Le</t>
  </si>
  <si>
    <t>[m]</t>
  </si>
  <si>
    <t>Pecsételőpontok között</t>
  </si>
  <si>
    <t>Rátérés az erdei aszfaltútra</t>
  </si>
  <si>
    <t>Abaliget, vasútállomás</t>
  </si>
  <si>
    <t>Abaliget, barlangpénztár</t>
  </si>
  <si>
    <t>Volt Petőcz-akna, emlékhely</t>
  </si>
  <si>
    <t>Pálos-kút</t>
  </si>
  <si>
    <t>Pálos kolostor romjai</t>
  </si>
  <si>
    <t>Patacsi-mező, pecsételőhely</t>
  </si>
  <si>
    <t>Remete-rét, főút keresztezés</t>
  </si>
  <si>
    <t>Büdöskúti kulcsosház</t>
  </si>
  <si>
    <t>Fehérkúti kulcsosház</t>
  </si>
  <si>
    <t>Tripammer-fa tisztása</t>
  </si>
  <si>
    <t>Árpádtető, főút keresztezése</t>
  </si>
  <si>
    <t>Letérés az erdei aszfaltútról</t>
  </si>
  <si>
    <t>Volt Hársas kulcsosház romjai</t>
  </si>
  <si>
    <t>Hotel Kövestető, főkapu</t>
  </si>
  <si>
    <t>Zobákpuszta, pecsételőhely</t>
  </si>
  <si>
    <t>Hidasi-völgy alsó vége</t>
  </si>
  <si>
    <t>Kisújbánya, pecsételőhely</t>
  </si>
  <si>
    <t>Óbánya, pecsételőhely</t>
  </si>
  <si>
    <t>Skóciai Szent Margit kereszt</t>
  </si>
  <si>
    <t>6-os főút keresztezés</t>
  </si>
  <si>
    <t>K négyszög jelzés Mecseknádasdra</t>
  </si>
  <si>
    <t>MECSEK</t>
  </si>
  <si>
    <t>A túraszakasz adatai</t>
  </si>
  <si>
    <t>Mecsek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</si>
</sst>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164" fontId="0" fillId="0" borderId="2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41.140625" style="0" customWidth="1"/>
    <col min="4" max="9" width="11.00390625" style="1" customWidth="1"/>
  </cols>
  <sheetData>
    <row r="1" spans="2:9" s="26" customFormat="1" ht="15">
      <c r="B1" s="21"/>
      <c r="C1" s="21"/>
      <c r="D1" s="21"/>
      <c r="E1" s="21"/>
      <c r="F1" s="21"/>
      <c r="G1" s="23"/>
      <c r="H1" s="22"/>
      <c r="I1" s="22"/>
    </row>
    <row r="2" spans="2:9" s="27" customFormat="1" ht="21" customHeight="1">
      <c r="B2" s="45" t="s">
        <v>32</v>
      </c>
      <c r="C2" s="45"/>
      <c r="D2" s="45"/>
      <c r="E2" s="45"/>
      <c r="F2" s="45"/>
      <c r="G2" s="45"/>
      <c r="H2" s="45"/>
      <c r="I2" s="45"/>
    </row>
    <row r="3" spans="2:9" s="26" customFormat="1" ht="9" customHeight="1" thickBot="1">
      <c r="B3" s="21"/>
      <c r="C3" s="21"/>
      <c r="D3" s="21"/>
      <c r="E3" s="21"/>
      <c r="F3" s="21"/>
      <c r="G3" s="23"/>
      <c r="H3" s="22"/>
      <c r="I3" s="22"/>
    </row>
    <row r="4" spans="2:9" s="26" customFormat="1" ht="15">
      <c r="B4" s="46" t="s">
        <v>31</v>
      </c>
      <c r="C4" s="47"/>
      <c r="D4" s="47"/>
      <c r="E4" s="47"/>
      <c r="F4" s="47"/>
      <c r="G4" s="47" t="s">
        <v>7</v>
      </c>
      <c r="H4" s="47"/>
      <c r="I4" s="48"/>
    </row>
    <row r="5" spans="2:9" s="26" customFormat="1" ht="15">
      <c r="B5" s="49" t="s">
        <v>0</v>
      </c>
      <c r="C5" s="51" t="s">
        <v>1</v>
      </c>
      <c r="D5" s="3" t="s">
        <v>2</v>
      </c>
      <c r="E5" s="3" t="s">
        <v>4</v>
      </c>
      <c r="F5" s="3" t="s">
        <v>5</v>
      </c>
      <c r="G5" s="3" t="s">
        <v>2</v>
      </c>
      <c r="H5" s="3" t="s">
        <v>4</v>
      </c>
      <c r="I5" s="7" t="s">
        <v>5</v>
      </c>
    </row>
    <row r="6" spans="2:9" s="26" customFormat="1" ht="15.75" thickBot="1">
      <c r="B6" s="50"/>
      <c r="C6" s="52"/>
      <c r="D6" s="8" t="s">
        <v>3</v>
      </c>
      <c r="E6" s="8" t="s">
        <v>6</v>
      </c>
      <c r="F6" s="8" t="s">
        <v>6</v>
      </c>
      <c r="G6" s="8" t="s">
        <v>3</v>
      </c>
      <c r="H6" s="8" t="s">
        <v>6</v>
      </c>
      <c r="I6" s="9" t="s">
        <v>6</v>
      </c>
    </row>
    <row r="7" spans="2:9" ht="15">
      <c r="B7" s="24" t="s">
        <v>9</v>
      </c>
      <c r="C7" s="25" t="s">
        <v>10</v>
      </c>
      <c r="D7" s="20">
        <v>5.134</v>
      </c>
      <c r="E7" s="18">
        <v>166</v>
      </c>
      <c r="F7" s="18">
        <v>160</v>
      </c>
      <c r="G7" s="20">
        <f>D7</f>
        <v>5.134</v>
      </c>
      <c r="H7" s="18">
        <f>E7</f>
        <v>166</v>
      </c>
      <c r="I7" s="19">
        <f>F7</f>
        <v>160</v>
      </c>
    </row>
    <row r="8" spans="2:9" ht="15">
      <c r="B8" s="10" t="s">
        <v>10</v>
      </c>
      <c r="C8" s="2" t="s">
        <v>11</v>
      </c>
      <c r="D8" s="5">
        <v>3.76</v>
      </c>
      <c r="E8" s="4">
        <v>249</v>
      </c>
      <c r="F8" s="4">
        <v>46</v>
      </c>
      <c r="G8" s="32">
        <f>SUM(D8:D11)</f>
        <v>8.886</v>
      </c>
      <c r="H8" s="42">
        <f>SUM(E8:E11)</f>
        <v>426</v>
      </c>
      <c r="I8" s="39">
        <f>SUM(F8:F11)</f>
        <v>249</v>
      </c>
    </row>
    <row r="9" spans="2:9" ht="15">
      <c r="B9" s="10" t="s">
        <v>11</v>
      </c>
      <c r="C9" s="2" t="s">
        <v>12</v>
      </c>
      <c r="D9" s="5">
        <v>0.924</v>
      </c>
      <c r="E9" s="4">
        <v>54</v>
      </c>
      <c r="F9" s="4">
        <v>12</v>
      </c>
      <c r="G9" s="43"/>
      <c r="H9" s="43"/>
      <c r="I9" s="40"/>
    </row>
    <row r="10" spans="2:9" ht="15">
      <c r="B10" s="10" t="s">
        <v>12</v>
      </c>
      <c r="C10" s="2" t="s">
        <v>13</v>
      </c>
      <c r="D10" s="5">
        <v>2.131</v>
      </c>
      <c r="E10" s="4">
        <v>122</v>
      </c>
      <c r="F10" s="4">
        <v>29</v>
      </c>
      <c r="G10" s="43"/>
      <c r="H10" s="43"/>
      <c r="I10" s="40"/>
    </row>
    <row r="11" spans="2:9" ht="15">
      <c r="B11" s="10" t="s">
        <v>13</v>
      </c>
      <c r="C11" s="2" t="s">
        <v>14</v>
      </c>
      <c r="D11" s="5">
        <v>2.071</v>
      </c>
      <c r="E11" s="4">
        <v>1</v>
      </c>
      <c r="F11" s="4">
        <v>162</v>
      </c>
      <c r="G11" s="44"/>
      <c r="H11" s="44"/>
      <c r="I11" s="41"/>
    </row>
    <row r="12" spans="2:9" ht="15">
      <c r="B12" s="10" t="s">
        <v>14</v>
      </c>
      <c r="C12" s="2" t="s">
        <v>15</v>
      </c>
      <c r="D12" s="5">
        <v>2.956</v>
      </c>
      <c r="E12" s="4">
        <v>127</v>
      </c>
      <c r="F12" s="4">
        <v>92</v>
      </c>
      <c r="G12" s="33">
        <f>SUM(D12:D13)</f>
        <v>4.953</v>
      </c>
      <c r="H12" s="35">
        <f>SUM(E12:E13)</f>
        <v>156</v>
      </c>
      <c r="I12" s="36">
        <f>SUM(F12:F13)</f>
        <v>174</v>
      </c>
    </row>
    <row r="13" spans="2:9" ht="15">
      <c r="B13" s="10" t="s">
        <v>15</v>
      </c>
      <c r="C13" s="2" t="s">
        <v>16</v>
      </c>
      <c r="D13" s="5">
        <v>1.997</v>
      </c>
      <c r="E13" s="4">
        <v>29</v>
      </c>
      <c r="F13" s="4">
        <v>82</v>
      </c>
      <c r="G13" s="28"/>
      <c r="H13" s="28"/>
      <c r="I13" s="38"/>
    </row>
    <row r="14" spans="2:9" ht="15">
      <c r="B14" s="10" t="s">
        <v>16</v>
      </c>
      <c r="C14" s="2" t="s">
        <v>17</v>
      </c>
      <c r="D14" s="5">
        <v>4.418</v>
      </c>
      <c r="E14" s="4">
        <v>234</v>
      </c>
      <c r="F14" s="4">
        <v>124</v>
      </c>
      <c r="G14" s="5">
        <f>D14</f>
        <v>4.418</v>
      </c>
      <c r="H14" s="4">
        <f>E14</f>
        <v>234</v>
      </c>
      <c r="I14" s="11">
        <f>F14</f>
        <v>124</v>
      </c>
    </row>
    <row r="15" spans="2:9" ht="15">
      <c r="B15" s="10" t="s">
        <v>17</v>
      </c>
      <c r="C15" s="2" t="s">
        <v>18</v>
      </c>
      <c r="D15" s="5">
        <v>1.872</v>
      </c>
      <c r="E15" s="4">
        <v>13</v>
      </c>
      <c r="F15" s="4">
        <v>118</v>
      </c>
      <c r="G15" s="33">
        <f>SUM(D15:D20)</f>
        <v>14.964</v>
      </c>
      <c r="H15" s="35">
        <f>SUM(E15:E20)</f>
        <v>397</v>
      </c>
      <c r="I15" s="36">
        <f>SUM(F15:F20)</f>
        <v>527</v>
      </c>
    </row>
    <row r="16" spans="2:9" ht="15">
      <c r="B16" s="10" t="s">
        <v>18</v>
      </c>
      <c r="C16" s="2" t="s">
        <v>19</v>
      </c>
      <c r="D16" s="5">
        <v>1.319</v>
      </c>
      <c r="E16" s="4">
        <v>26</v>
      </c>
      <c r="F16" s="4">
        <v>17</v>
      </c>
      <c r="G16" s="34"/>
      <c r="H16" s="34"/>
      <c r="I16" s="37"/>
    </row>
    <row r="17" spans="2:9" ht="15">
      <c r="B17" s="10" t="s">
        <v>19</v>
      </c>
      <c r="C17" s="2" t="s">
        <v>20</v>
      </c>
      <c r="D17" s="5">
        <v>3.528</v>
      </c>
      <c r="E17" s="4">
        <v>77</v>
      </c>
      <c r="F17" s="4">
        <v>82</v>
      </c>
      <c r="G17" s="34"/>
      <c r="H17" s="34"/>
      <c r="I17" s="37"/>
    </row>
    <row r="18" spans="2:9" ht="15">
      <c r="B18" s="10" t="s">
        <v>20</v>
      </c>
      <c r="C18" s="2" t="s">
        <v>21</v>
      </c>
      <c r="D18" s="5">
        <v>2.714</v>
      </c>
      <c r="E18" s="4">
        <v>39</v>
      </c>
      <c r="F18" s="4">
        <v>138</v>
      </c>
      <c r="G18" s="34"/>
      <c r="H18" s="34"/>
      <c r="I18" s="37"/>
    </row>
    <row r="19" spans="2:9" ht="15">
      <c r="B19" s="10" t="s">
        <v>21</v>
      </c>
      <c r="C19" s="2" t="s">
        <v>22</v>
      </c>
      <c r="D19" s="5">
        <v>3.435</v>
      </c>
      <c r="E19" s="4">
        <v>216</v>
      </c>
      <c r="F19" s="4">
        <v>96</v>
      </c>
      <c r="G19" s="34"/>
      <c r="H19" s="34"/>
      <c r="I19" s="37"/>
    </row>
    <row r="20" spans="2:9" ht="15">
      <c r="B20" s="10" t="s">
        <v>22</v>
      </c>
      <c r="C20" s="2" t="s">
        <v>23</v>
      </c>
      <c r="D20" s="5">
        <v>2.096</v>
      </c>
      <c r="E20" s="4">
        <v>26</v>
      </c>
      <c r="F20" s="4">
        <v>76</v>
      </c>
      <c r="G20" s="28"/>
      <c r="H20" s="28"/>
      <c r="I20" s="38"/>
    </row>
    <row r="21" spans="2:9" ht="15">
      <c r="B21" s="10" t="s">
        <v>23</v>
      </c>
      <c r="C21" s="2" t="s">
        <v>24</v>
      </c>
      <c r="D21" s="5">
        <v>1.482</v>
      </c>
      <c r="E21" s="4">
        <v>31</v>
      </c>
      <c r="F21" s="4">
        <v>76</v>
      </c>
      <c r="G21" s="33">
        <f>SUM(D21:D23)</f>
        <v>7.6209999999999996</v>
      </c>
      <c r="H21" s="35">
        <f>SUM(E21:E23)</f>
        <v>305</v>
      </c>
      <c r="I21" s="36">
        <f>SUM(F21:F23)</f>
        <v>262</v>
      </c>
    </row>
    <row r="22" spans="2:9" ht="15">
      <c r="B22" s="10" t="s">
        <v>24</v>
      </c>
      <c r="C22" s="2" t="s">
        <v>8</v>
      </c>
      <c r="D22" s="5">
        <v>3.679</v>
      </c>
      <c r="E22" s="4">
        <v>147</v>
      </c>
      <c r="F22" s="4">
        <v>74</v>
      </c>
      <c r="G22" s="34"/>
      <c r="H22" s="34"/>
      <c r="I22" s="37"/>
    </row>
    <row r="23" spans="2:9" ht="15">
      <c r="B23" s="10" t="s">
        <v>8</v>
      </c>
      <c r="C23" s="2" t="s">
        <v>25</v>
      </c>
      <c r="D23" s="5">
        <v>2.46</v>
      </c>
      <c r="E23" s="4">
        <v>127</v>
      </c>
      <c r="F23" s="4">
        <v>112</v>
      </c>
      <c r="G23" s="28"/>
      <c r="H23" s="28"/>
      <c r="I23" s="38"/>
    </row>
    <row r="24" spans="2:9" ht="15">
      <c r="B24" s="10" t="s">
        <v>25</v>
      </c>
      <c r="C24" s="2" t="s">
        <v>26</v>
      </c>
      <c r="D24" s="5">
        <v>3.968</v>
      </c>
      <c r="E24" s="4">
        <v>59</v>
      </c>
      <c r="F24" s="4">
        <v>183</v>
      </c>
      <c r="G24" s="5">
        <f>D24</f>
        <v>3.968</v>
      </c>
      <c r="H24" s="4">
        <f>E24</f>
        <v>59</v>
      </c>
      <c r="I24" s="11">
        <f>F24</f>
        <v>183</v>
      </c>
    </row>
    <row r="25" spans="2:9" ht="15">
      <c r="B25" s="10" t="s">
        <v>26</v>
      </c>
      <c r="C25" s="2" t="s">
        <v>27</v>
      </c>
      <c r="D25" s="5">
        <v>2.032</v>
      </c>
      <c r="E25" s="4">
        <v>7</v>
      </c>
      <c r="F25" s="4">
        <v>62</v>
      </c>
      <c r="G25" s="33">
        <f>SUM(D25:D27)</f>
        <v>6.768</v>
      </c>
      <c r="H25" s="35">
        <f>SUM(E25:E27)</f>
        <v>238</v>
      </c>
      <c r="I25" s="36">
        <f>SUM(F25:F27)</f>
        <v>225</v>
      </c>
    </row>
    <row r="26" spans="2:9" ht="15">
      <c r="B26" s="10" t="s">
        <v>27</v>
      </c>
      <c r="C26" s="2" t="s">
        <v>28</v>
      </c>
      <c r="D26" s="5">
        <v>3.568</v>
      </c>
      <c r="E26" s="4">
        <v>199</v>
      </c>
      <c r="F26" s="4">
        <v>140</v>
      </c>
      <c r="G26" s="34"/>
      <c r="H26" s="34"/>
      <c r="I26" s="37"/>
    </row>
    <row r="27" spans="2:9" ht="15.75" thickBot="1">
      <c r="B27" s="12" t="s">
        <v>28</v>
      </c>
      <c r="C27" s="13" t="s">
        <v>29</v>
      </c>
      <c r="D27" s="6">
        <v>1.168</v>
      </c>
      <c r="E27" s="14">
        <v>32</v>
      </c>
      <c r="F27" s="14">
        <v>23</v>
      </c>
      <c r="G27" s="34"/>
      <c r="H27" s="34"/>
      <c r="I27" s="37"/>
    </row>
    <row r="28" spans="2:9" ht="15.75" thickBot="1">
      <c r="B28" s="29" t="s">
        <v>30</v>
      </c>
      <c r="C28" s="30"/>
      <c r="D28" s="30"/>
      <c r="E28" s="30"/>
      <c r="F28" s="31"/>
      <c r="G28" s="15">
        <f>SUM(G7:G27)</f>
        <v>56.712</v>
      </c>
      <c r="H28" s="16">
        <f>SUM(H7:H27)</f>
        <v>1981</v>
      </c>
      <c r="I28" s="17">
        <f>SUM(I7:I27)</f>
        <v>1904</v>
      </c>
    </row>
    <row r="29" spans="2:9" s="26" customFormat="1" ht="15">
      <c r="B29" s="21"/>
      <c r="C29" s="21"/>
      <c r="D29" s="21"/>
      <c r="E29" s="21"/>
      <c r="F29" s="21"/>
      <c r="G29" s="23"/>
      <c r="H29" s="22"/>
      <c r="I29" s="22"/>
    </row>
    <row r="30" spans="2:9" s="26" customFormat="1" ht="15">
      <c r="B30" s="21"/>
      <c r="C30" s="21"/>
      <c r="D30" s="21"/>
      <c r="E30" s="21"/>
      <c r="F30" s="21"/>
      <c r="G30" s="23"/>
      <c r="H30" s="22"/>
      <c r="I30" s="22"/>
    </row>
  </sheetData>
  <sheetProtection/>
  <mergeCells count="21">
    <mergeCell ref="B4:F4"/>
    <mergeCell ref="G4:I4"/>
    <mergeCell ref="B5:B6"/>
    <mergeCell ref="C5:C6"/>
    <mergeCell ref="B2:I2"/>
    <mergeCell ref="G15:G20"/>
    <mergeCell ref="H15:H20"/>
    <mergeCell ref="I15:I20"/>
    <mergeCell ref="G21:G23"/>
    <mergeCell ref="B28:F28"/>
    <mergeCell ref="H21:H23"/>
    <mergeCell ref="G12:G13"/>
    <mergeCell ref="H12:H13"/>
    <mergeCell ref="G8:G11"/>
    <mergeCell ref="H8:H11"/>
    <mergeCell ref="G25:G27"/>
    <mergeCell ref="H25:H27"/>
    <mergeCell ref="I25:I27"/>
    <mergeCell ref="I21:I23"/>
    <mergeCell ref="I12:I13"/>
    <mergeCell ref="I8:I11"/>
  </mergeCells>
  <printOptions/>
  <pageMargins left="0.7" right="0.7" top="0.75" bottom="0.75" header="0.3" footer="0.3"/>
  <pageSetup horizontalDpi="600" verticalDpi="600" orientation="portrait" paperSize="9" r:id="rId1"/>
  <ignoredErrors>
    <ignoredError sqref="G12:G27 I12:I27 G8:I11 H12: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Alpiq Csepel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Horvath, Bela</dc:creator>
  <cp:keywords/>
  <dc:description/>
  <cp:lastModifiedBy>horvabe</cp:lastModifiedBy>
  <dcterms:created xsi:type="dcterms:W3CDTF">2018-02-19T10:06:10Z</dcterms:created>
  <dcterms:modified xsi:type="dcterms:W3CDTF">2018-03-10T10:23:42Z</dcterms:modified>
  <cp:category/>
  <cp:version/>
  <cp:contentType/>
  <cp:contentStatus/>
</cp:coreProperties>
</file>